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016"/>
  </bookViews>
  <sheets>
    <sheet name="国家奖学金-硕士" sheetId="1" r:id="rId1"/>
    <sheet name="国家奖学金-博士" sheetId="2" r:id="rId2"/>
    <sheet name="学业奖学金-硕士" sheetId="3" r:id="rId3"/>
    <sheet name="学业奖学金-博士" sheetId="4" r:id="rId4"/>
  </sheets>
  <calcPr calcId="144525"/>
</workbook>
</file>

<file path=xl/calcChain.xml><?xml version="1.0" encoding="utf-8"?>
<calcChain xmlns="http://schemas.openxmlformats.org/spreadsheetml/2006/main">
  <c r="D3" i="4" l="1"/>
  <c r="F3" i="4"/>
  <c r="D4" i="4"/>
  <c r="F4" i="4" s="1"/>
  <c r="D5" i="4"/>
  <c r="F5" i="4"/>
  <c r="D6" i="4"/>
  <c r="F6" i="4" s="1"/>
  <c r="D7" i="4"/>
  <c r="F7" i="4" s="1"/>
  <c r="D8" i="4"/>
  <c r="F8" i="4" s="1"/>
  <c r="D9" i="4"/>
  <c r="F9" i="4"/>
  <c r="D10" i="4"/>
  <c r="F10" i="4" s="1"/>
  <c r="D11" i="4"/>
  <c r="F11" i="4"/>
  <c r="D12" i="4"/>
  <c r="F12" i="4" s="1"/>
  <c r="D13" i="4"/>
  <c r="F13" i="4"/>
  <c r="D14" i="4"/>
  <c r="F14" i="4" s="1"/>
  <c r="D11" i="2"/>
  <c r="D3" i="1"/>
  <c r="C15" i="2" l="1"/>
  <c r="D14" i="2"/>
  <c r="D13" i="2"/>
  <c r="D12" i="2"/>
  <c r="D10" i="2"/>
  <c r="D9" i="2"/>
  <c r="D8" i="2"/>
  <c r="D7" i="2"/>
  <c r="D6" i="2"/>
  <c r="D5" i="2"/>
  <c r="D4" i="2"/>
  <c r="D3" i="2"/>
  <c r="C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15" i="2" l="1"/>
  <c r="E17" i="1" l="1"/>
</calcChain>
</file>

<file path=xl/sharedStrings.xml><?xml version="1.0" encoding="utf-8"?>
<sst xmlns="http://schemas.openxmlformats.org/spreadsheetml/2006/main" count="80" uniqueCount="41">
  <si>
    <t>教育与开放经济研究中心</t>
  </si>
  <si>
    <t>国际经济贸易学院</t>
  </si>
  <si>
    <t>金融学院</t>
  </si>
  <si>
    <t>国际商学院</t>
  </si>
  <si>
    <t>法学院</t>
  </si>
  <si>
    <t>信息学院</t>
  </si>
  <si>
    <t>英语学院</t>
  </si>
  <si>
    <t>外语学院</t>
  </si>
  <si>
    <t>公共管理学院</t>
  </si>
  <si>
    <t>保险学院</t>
  </si>
  <si>
    <t>国际经济研究院</t>
  </si>
  <si>
    <t>国际关系学院</t>
  </si>
  <si>
    <t>序号</t>
    <phoneticPr fontId="1" type="noConversion"/>
  </si>
  <si>
    <t>学院</t>
    <phoneticPr fontId="1" type="noConversion"/>
  </si>
  <si>
    <t>学生基数</t>
    <phoneticPr fontId="1" type="noConversion"/>
  </si>
  <si>
    <t>总人数</t>
    <phoneticPr fontId="1" type="noConversion"/>
  </si>
  <si>
    <t>名额</t>
    <phoneticPr fontId="1" type="noConversion"/>
  </si>
  <si>
    <t>合计</t>
    <phoneticPr fontId="1" type="noConversion"/>
  </si>
  <si>
    <t>合计</t>
    <phoneticPr fontId="1" type="noConversion"/>
  </si>
  <si>
    <t>序号</t>
    <phoneticPr fontId="1" type="noConversion"/>
  </si>
  <si>
    <t>学院</t>
    <phoneticPr fontId="1" type="noConversion"/>
  </si>
  <si>
    <t>二等名额</t>
    <phoneticPr fontId="1" type="noConversion"/>
  </si>
  <si>
    <t>序号</t>
    <phoneticPr fontId="1" type="noConversion"/>
  </si>
  <si>
    <t>学院</t>
    <phoneticPr fontId="1" type="noConversion"/>
  </si>
  <si>
    <t>学院总名额（=100%）</t>
    <phoneticPr fontId="1" type="noConversion"/>
  </si>
  <si>
    <t>二等名额</t>
    <phoneticPr fontId="1" type="noConversion"/>
  </si>
  <si>
    <t>学生基数</t>
    <phoneticPr fontId="1" type="noConversion"/>
  </si>
  <si>
    <t>学院总名额（≤80%）</t>
    <phoneticPr fontId="1" type="noConversion"/>
  </si>
  <si>
    <t>一等名额（≤20%）</t>
    <phoneticPr fontId="1" type="noConversion"/>
  </si>
  <si>
    <t>一等名额（≤20%）</t>
    <phoneticPr fontId="1" type="noConversion"/>
  </si>
  <si>
    <t>国际商学院</t>
    <phoneticPr fontId="1" type="noConversion"/>
  </si>
  <si>
    <t>统计学院</t>
    <phoneticPr fontId="1" type="noConversion"/>
  </si>
  <si>
    <t>WTO研究院</t>
    <phoneticPr fontId="1" type="noConversion"/>
  </si>
  <si>
    <t>中文学院</t>
    <phoneticPr fontId="1" type="noConversion"/>
  </si>
  <si>
    <t>统计学院</t>
  </si>
  <si>
    <t>WTO研究院</t>
  </si>
  <si>
    <t>国际商学院</t>
    <phoneticPr fontId="1" type="noConversion"/>
  </si>
  <si>
    <t>2016-2017学年博士研究生学业奖学金名额拟定分配表</t>
    <phoneticPr fontId="1" type="noConversion"/>
  </si>
  <si>
    <t>2016-2017学年硕士研究生国家奖学金拟定名额分配表</t>
    <phoneticPr fontId="1" type="noConversion"/>
  </si>
  <si>
    <t>2016-2017学年博士研究生国家奖学金拟定名额分配表</t>
    <phoneticPr fontId="1" type="noConversion"/>
  </si>
  <si>
    <t>2016-2017学年硕士研究生学业奖学金拟定名额分配表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</si>
</sst>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Baskerville Old Face"/>
      <family val="1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6CF7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"/>
    </sheetView>
  </sheetViews>
  <sheetFormatPr defaultRowHeight="14.4" x14ac:dyDescent="0.25"/>
  <cols>
    <col min="1" max="1" width="7.44140625" customWidth="1"/>
    <col min="2" max="2" width="21" customWidth="1"/>
    <col min="3" max="3" width="22.6640625" customWidth="1"/>
    <col min="4" max="4" width="32.33203125" hidden="1" customWidth="1"/>
    <col min="5" max="5" width="16.77734375" customWidth="1"/>
  </cols>
  <sheetData>
    <row r="1" spans="1:5" ht="36.75" customHeight="1" x14ac:dyDescent="0.25">
      <c r="A1" s="24" t="s">
        <v>38</v>
      </c>
      <c r="B1" s="24"/>
      <c r="C1" s="24"/>
      <c r="D1" s="24"/>
      <c r="E1" s="24"/>
    </row>
    <row r="2" spans="1:5" ht="21.9" customHeight="1" x14ac:dyDescent="0.25">
      <c r="A2" s="2" t="s">
        <v>12</v>
      </c>
      <c r="B2" s="2" t="s">
        <v>13</v>
      </c>
      <c r="C2" s="2" t="s">
        <v>14</v>
      </c>
      <c r="D2" s="2" t="s">
        <v>15</v>
      </c>
      <c r="E2" s="6" t="s">
        <v>16</v>
      </c>
    </row>
    <row r="3" spans="1:5" ht="21.9" customHeight="1" x14ac:dyDescent="0.25">
      <c r="A3" s="3">
        <v>1</v>
      </c>
      <c r="B3" s="13" t="s">
        <v>1</v>
      </c>
      <c r="C3" s="1">
        <v>452</v>
      </c>
      <c r="D3" s="3">
        <f t="shared" ref="D3:D16" si="0">SUM($C$3:$C$16)</f>
        <v>1674</v>
      </c>
      <c r="E3" s="14">
        <v>25</v>
      </c>
    </row>
    <row r="4" spans="1:5" ht="21.6" customHeight="1" x14ac:dyDescent="0.25">
      <c r="A4" s="3">
        <v>2</v>
      </c>
      <c r="B4" s="13" t="s">
        <v>2</v>
      </c>
      <c r="C4" s="1">
        <v>260</v>
      </c>
      <c r="D4" s="3">
        <f t="shared" si="0"/>
        <v>1674</v>
      </c>
      <c r="E4" s="14">
        <v>15</v>
      </c>
    </row>
    <row r="5" spans="1:5" ht="21.9" customHeight="1" x14ac:dyDescent="0.25">
      <c r="A5" s="3">
        <v>3</v>
      </c>
      <c r="B5" s="13" t="s">
        <v>30</v>
      </c>
      <c r="C5" s="1">
        <v>156</v>
      </c>
      <c r="D5" s="3">
        <f t="shared" si="0"/>
        <v>1674</v>
      </c>
      <c r="E5" s="14">
        <v>9</v>
      </c>
    </row>
    <row r="6" spans="1:5" ht="21.9" customHeight="1" x14ac:dyDescent="0.25">
      <c r="A6" s="3">
        <v>4</v>
      </c>
      <c r="B6" s="13" t="s">
        <v>4</v>
      </c>
      <c r="C6" s="1">
        <v>202</v>
      </c>
      <c r="D6" s="3">
        <f t="shared" si="0"/>
        <v>1674</v>
      </c>
      <c r="E6" s="14">
        <v>11</v>
      </c>
    </row>
    <row r="7" spans="1:5" ht="21.9" customHeight="1" x14ac:dyDescent="0.25">
      <c r="A7" s="3">
        <v>5</v>
      </c>
      <c r="B7" s="13" t="s">
        <v>5</v>
      </c>
      <c r="C7" s="1">
        <v>47</v>
      </c>
      <c r="D7" s="3">
        <f t="shared" si="0"/>
        <v>1674</v>
      </c>
      <c r="E7" s="14">
        <v>3</v>
      </c>
    </row>
    <row r="8" spans="1:5" ht="21.9" customHeight="1" x14ac:dyDescent="0.25">
      <c r="A8" s="3">
        <v>6</v>
      </c>
      <c r="B8" s="13" t="s">
        <v>31</v>
      </c>
      <c r="C8" s="1">
        <v>50</v>
      </c>
      <c r="D8" s="1">
        <f t="shared" si="0"/>
        <v>1674</v>
      </c>
      <c r="E8" s="14">
        <v>3</v>
      </c>
    </row>
    <row r="9" spans="1:5" ht="21.9" customHeight="1" x14ac:dyDescent="0.25">
      <c r="A9" s="3">
        <v>7</v>
      </c>
      <c r="B9" s="13" t="s">
        <v>6</v>
      </c>
      <c r="C9" s="1">
        <v>155</v>
      </c>
      <c r="D9" s="3">
        <f t="shared" si="0"/>
        <v>1674</v>
      </c>
      <c r="E9" s="14">
        <v>9</v>
      </c>
    </row>
    <row r="10" spans="1:5" ht="21.9" customHeight="1" x14ac:dyDescent="0.25">
      <c r="A10" s="3">
        <v>8</v>
      </c>
      <c r="B10" s="13" t="s">
        <v>7</v>
      </c>
      <c r="C10" s="1">
        <v>99</v>
      </c>
      <c r="D10" s="3">
        <f t="shared" si="0"/>
        <v>1674</v>
      </c>
      <c r="E10" s="14">
        <v>6</v>
      </c>
    </row>
    <row r="11" spans="1:5" ht="21.9" customHeight="1" x14ac:dyDescent="0.25">
      <c r="A11" s="3">
        <v>9</v>
      </c>
      <c r="B11" s="13" t="s">
        <v>8</v>
      </c>
      <c r="C11" s="1">
        <v>48</v>
      </c>
      <c r="D11" s="3">
        <f t="shared" si="0"/>
        <v>1674</v>
      </c>
      <c r="E11" s="14">
        <v>3</v>
      </c>
    </row>
    <row r="12" spans="1:5" ht="21.9" customHeight="1" x14ac:dyDescent="0.25">
      <c r="A12" s="3">
        <v>10</v>
      </c>
      <c r="B12" s="13" t="s">
        <v>9</v>
      </c>
      <c r="C12" s="1">
        <v>107</v>
      </c>
      <c r="D12" s="3">
        <f t="shared" si="0"/>
        <v>1674</v>
      </c>
      <c r="E12" s="14">
        <v>6</v>
      </c>
    </row>
    <row r="13" spans="1:5" ht="21.9" customHeight="1" x14ac:dyDescent="0.25">
      <c r="A13" s="3">
        <v>11</v>
      </c>
      <c r="B13" s="13" t="s">
        <v>32</v>
      </c>
      <c r="C13" s="1">
        <v>24</v>
      </c>
      <c r="D13" s="3">
        <f t="shared" si="0"/>
        <v>1674</v>
      </c>
      <c r="E13" s="14">
        <v>1</v>
      </c>
    </row>
    <row r="14" spans="1:5" ht="21.9" customHeight="1" x14ac:dyDescent="0.25">
      <c r="A14" s="3">
        <v>12</v>
      </c>
      <c r="B14" s="13" t="s">
        <v>10</v>
      </c>
      <c r="C14" s="1">
        <v>19</v>
      </c>
      <c r="D14" s="3">
        <f t="shared" si="0"/>
        <v>1674</v>
      </c>
      <c r="E14" s="14">
        <v>1</v>
      </c>
    </row>
    <row r="15" spans="1:5" ht="21.9" customHeight="1" x14ac:dyDescent="0.25">
      <c r="A15" s="3">
        <v>13</v>
      </c>
      <c r="B15" s="13" t="s">
        <v>11</v>
      </c>
      <c r="C15" s="1">
        <v>25</v>
      </c>
      <c r="D15" s="3">
        <f t="shared" si="0"/>
        <v>1674</v>
      </c>
      <c r="E15" s="14">
        <v>1</v>
      </c>
    </row>
    <row r="16" spans="1:5" ht="21.9" customHeight="1" x14ac:dyDescent="0.25">
      <c r="A16" s="3">
        <v>14</v>
      </c>
      <c r="B16" s="13" t="s">
        <v>33</v>
      </c>
      <c r="C16" s="1">
        <v>30</v>
      </c>
      <c r="D16" s="3">
        <f t="shared" si="0"/>
        <v>1674</v>
      </c>
      <c r="E16" s="14">
        <v>2</v>
      </c>
    </row>
    <row r="17" spans="1:5" ht="21.9" customHeight="1" x14ac:dyDescent="0.25">
      <c r="A17" s="25" t="s">
        <v>17</v>
      </c>
      <c r="B17" s="25"/>
      <c r="C17" s="26">
        <f>SUM(C3:C16)</f>
        <v>1674</v>
      </c>
      <c r="D17" s="27"/>
      <c r="E17" s="6">
        <f>SUM(E3:E16)</f>
        <v>95</v>
      </c>
    </row>
  </sheetData>
  <mergeCells count="3">
    <mergeCell ref="A1:E1"/>
    <mergeCell ref="A17:B17"/>
    <mergeCell ref="C17:D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M11" sqref="M11"/>
    </sheetView>
  </sheetViews>
  <sheetFormatPr defaultRowHeight="14.4" x14ac:dyDescent="0.25"/>
  <cols>
    <col min="1" max="1" width="6" customWidth="1"/>
    <col min="2" max="2" width="26.109375" customWidth="1"/>
    <col min="3" max="3" width="15.44140625" customWidth="1"/>
    <col min="4" max="4" width="0" hidden="1" customWidth="1"/>
    <col min="5" max="5" width="24.88671875" customWidth="1"/>
  </cols>
  <sheetData>
    <row r="1" spans="1:6" ht="34.5" customHeight="1" x14ac:dyDescent="0.25">
      <c r="A1" s="24" t="s">
        <v>39</v>
      </c>
      <c r="B1" s="24"/>
      <c r="C1" s="24"/>
      <c r="D1" s="24"/>
      <c r="E1" s="24"/>
      <c r="F1" s="21"/>
    </row>
    <row r="2" spans="1:6" ht="21.6" customHeight="1" x14ac:dyDescent="0.25">
      <c r="A2" s="18" t="s">
        <v>12</v>
      </c>
      <c r="B2" s="18" t="s">
        <v>13</v>
      </c>
      <c r="C2" s="18" t="s">
        <v>14</v>
      </c>
      <c r="D2" s="18" t="s">
        <v>15</v>
      </c>
      <c r="E2" s="6" t="s">
        <v>16</v>
      </c>
    </row>
    <row r="3" spans="1:6" ht="21.9" customHeight="1" x14ac:dyDescent="0.25">
      <c r="A3" s="3">
        <v>1</v>
      </c>
      <c r="B3" s="13" t="s">
        <v>1</v>
      </c>
      <c r="C3" s="1">
        <v>102</v>
      </c>
      <c r="D3" s="3">
        <f t="shared" ref="D3:D10" si="0">SUM($C$3:$C$14)</f>
        <v>308</v>
      </c>
      <c r="E3" s="19">
        <v>6</v>
      </c>
      <c r="F3" s="15"/>
    </row>
    <row r="4" spans="1:6" ht="21.9" customHeight="1" x14ac:dyDescent="0.25">
      <c r="A4" s="3">
        <v>2</v>
      </c>
      <c r="B4" s="1" t="s">
        <v>2</v>
      </c>
      <c r="C4" s="1">
        <v>42</v>
      </c>
      <c r="D4" s="16">
        <f t="shared" si="0"/>
        <v>308</v>
      </c>
      <c r="E4" s="17">
        <v>2</v>
      </c>
      <c r="F4" s="15"/>
    </row>
    <row r="5" spans="1:6" ht="21.9" customHeight="1" x14ac:dyDescent="0.25">
      <c r="A5" s="3">
        <v>3</v>
      </c>
      <c r="B5" s="1" t="s">
        <v>36</v>
      </c>
      <c r="C5" s="1">
        <v>54</v>
      </c>
      <c r="D5" s="16">
        <f t="shared" si="0"/>
        <v>308</v>
      </c>
      <c r="E5" s="17">
        <v>3</v>
      </c>
      <c r="F5" s="15"/>
    </row>
    <row r="6" spans="1:6" ht="21.9" customHeight="1" x14ac:dyDescent="0.25">
      <c r="A6" s="3">
        <v>4</v>
      </c>
      <c r="B6" s="1" t="s">
        <v>4</v>
      </c>
      <c r="C6" s="1">
        <v>38</v>
      </c>
      <c r="D6" s="16">
        <f t="shared" si="0"/>
        <v>308</v>
      </c>
      <c r="E6" s="17">
        <v>2</v>
      </c>
      <c r="F6" s="15"/>
    </row>
    <row r="7" spans="1:6" ht="21.9" customHeight="1" x14ac:dyDescent="0.25">
      <c r="A7" s="3">
        <v>5</v>
      </c>
      <c r="B7" s="1" t="s">
        <v>9</v>
      </c>
      <c r="C7" s="1">
        <v>20</v>
      </c>
      <c r="D7" s="16">
        <f t="shared" si="0"/>
        <v>308</v>
      </c>
      <c r="E7" s="17">
        <v>1</v>
      </c>
      <c r="F7" s="15"/>
    </row>
    <row r="8" spans="1:6" ht="21.9" customHeight="1" x14ac:dyDescent="0.25">
      <c r="A8" s="3">
        <v>6</v>
      </c>
      <c r="B8" s="1" t="s">
        <v>35</v>
      </c>
      <c r="C8" s="3">
        <v>9</v>
      </c>
      <c r="D8" s="16">
        <f t="shared" si="0"/>
        <v>308</v>
      </c>
      <c r="E8" s="30">
        <v>2</v>
      </c>
      <c r="F8" s="15"/>
    </row>
    <row r="9" spans="1:6" ht="21.9" customHeight="1" x14ac:dyDescent="0.25">
      <c r="A9" s="3">
        <v>7</v>
      </c>
      <c r="B9" s="1" t="s">
        <v>10</v>
      </c>
      <c r="C9" s="3">
        <v>13</v>
      </c>
      <c r="D9" s="16">
        <f t="shared" si="0"/>
        <v>308</v>
      </c>
      <c r="E9" s="30"/>
      <c r="F9" s="15"/>
    </row>
    <row r="10" spans="1:6" ht="21.9" customHeight="1" x14ac:dyDescent="0.25">
      <c r="A10" s="3">
        <v>8</v>
      </c>
      <c r="B10" s="1" t="s">
        <v>0</v>
      </c>
      <c r="C10" s="3">
        <v>4</v>
      </c>
      <c r="D10" s="16">
        <f t="shared" si="0"/>
        <v>308</v>
      </c>
      <c r="E10" s="30"/>
      <c r="F10" s="15"/>
    </row>
    <row r="11" spans="1:6" ht="21.9" customHeight="1" x14ac:dyDescent="0.25">
      <c r="A11" s="3">
        <v>9</v>
      </c>
      <c r="B11" s="1" t="s">
        <v>5</v>
      </c>
      <c r="C11" s="3">
        <v>5</v>
      </c>
      <c r="D11" s="16">
        <f t="shared" ref="D11" si="1">SUM($C$3:$C$14)</f>
        <v>308</v>
      </c>
      <c r="E11" s="31">
        <v>1</v>
      </c>
      <c r="F11" s="15"/>
    </row>
    <row r="12" spans="1:6" ht="21.9" customHeight="1" x14ac:dyDescent="0.25">
      <c r="A12" s="3">
        <v>10</v>
      </c>
      <c r="B12" s="1" t="s">
        <v>34</v>
      </c>
      <c r="C12" s="3">
        <v>7</v>
      </c>
      <c r="D12" s="16">
        <f>SUM($C$3:$C$14)</f>
        <v>308</v>
      </c>
      <c r="E12" s="32"/>
      <c r="F12" s="15"/>
    </row>
    <row r="13" spans="1:6" ht="21.9" customHeight="1" x14ac:dyDescent="0.25">
      <c r="A13" s="3">
        <v>11</v>
      </c>
      <c r="B13" s="1" t="s">
        <v>6</v>
      </c>
      <c r="C13" s="3">
        <v>9</v>
      </c>
      <c r="D13" s="16">
        <f>SUM($C$3:$C$14)</f>
        <v>308</v>
      </c>
      <c r="E13" s="30">
        <v>1</v>
      </c>
      <c r="F13" s="15"/>
    </row>
    <row r="14" spans="1:6" ht="21.9" customHeight="1" x14ac:dyDescent="0.25">
      <c r="A14" s="3">
        <v>12</v>
      </c>
      <c r="B14" s="1" t="s">
        <v>7</v>
      </c>
      <c r="C14" s="3">
        <v>5</v>
      </c>
      <c r="D14" s="16">
        <f>SUM($C$3:$C$14)</f>
        <v>308</v>
      </c>
      <c r="E14" s="30"/>
      <c r="F14" s="15"/>
    </row>
    <row r="15" spans="1:6" ht="21.9" customHeight="1" x14ac:dyDescent="0.25">
      <c r="A15" s="28" t="s">
        <v>18</v>
      </c>
      <c r="B15" s="28"/>
      <c r="C15" s="28">
        <f>SUM(C3:C14)</f>
        <v>308</v>
      </c>
      <c r="D15" s="29"/>
      <c r="E15" s="6">
        <f>SUM(E3:E14)</f>
        <v>18</v>
      </c>
    </row>
    <row r="18" spans="1:1" x14ac:dyDescent="0.25">
      <c r="A18" s="20"/>
    </row>
    <row r="19" spans="1:1" ht="32.25" customHeight="1" x14ac:dyDescent="0.25"/>
  </sheetData>
  <mergeCells count="6">
    <mergeCell ref="A15:B15"/>
    <mergeCell ref="C15:D15"/>
    <mergeCell ref="A1:E1"/>
    <mergeCell ref="E8:E10"/>
    <mergeCell ref="E11:E12"/>
    <mergeCell ref="E13:E14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E16" sqref="E3:E16"/>
    </sheetView>
  </sheetViews>
  <sheetFormatPr defaultRowHeight="14.4" x14ac:dyDescent="0.25"/>
  <cols>
    <col min="1" max="1" width="7.33203125" customWidth="1"/>
    <col min="2" max="2" width="19.109375" customWidth="1"/>
    <col min="3" max="3" width="12.6640625" customWidth="1"/>
    <col min="4" max="4" width="21" customWidth="1"/>
    <col min="5" max="5" width="18.6640625" customWidth="1"/>
    <col min="6" max="6" width="15.77734375" customWidth="1"/>
  </cols>
  <sheetData>
    <row r="1" spans="1:6" ht="36.75" customHeight="1" x14ac:dyDescent="0.25">
      <c r="A1" s="33" t="s">
        <v>40</v>
      </c>
      <c r="B1" s="33"/>
      <c r="C1" s="33"/>
      <c r="D1" s="33"/>
      <c r="E1" s="33"/>
      <c r="F1" s="33"/>
    </row>
    <row r="2" spans="1:6" ht="24.9" customHeight="1" x14ac:dyDescent="0.25">
      <c r="A2" s="2" t="s">
        <v>19</v>
      </c>
      <c r="B2" s="2" t="s">
        <v>20</v>
      </c>
      <c r="C2" s="9" t="s">
        <v>26</v>
      </c>
      <c r="D2" s="10" t="s">
        <v>27</v>
      </c>
      <c r="E2" s="5" t="s">
        <v>28</v>
      </c>
      <c r="F2" s="4" t="s">
        <v>21</v>
      </c>
    </row>
    <row r="3" spans="1:6" ht="24.9" customHeight="1" x14ac:dyDescent="0.25">
      <c r="A3" s="11">
        <v>1</v>
      </c>
      <c r="B3" s="1" t="s">
        <v>1</v>
      </c>
      <c r="C3" s="22">
        <v>452</v>
      </c>
      <c r="D3" s="12">
        <v>362</v>
      </c>
      <c r="E3" s="8">
        <v>90</v>
      </c>
      <c r="F3" s="7">
        <v>272</v>
      </c>
    </row>
    <row r="4" spans="1:6" ht="24.9" customHeight="1" x14ac:dyDescent="0.25">
      <c r="A4" s="11">
        <v>2</v>
      </c>
      <c r="B4" s="1" t="s">
        <v>2</v>
      </c>
      <c r="C4" s="22">
        <v>260</v>
      </c>
      <c r="D4" s="12">
        <v>208</v>
      </c>
      <c r="E4" s="8">
        <v>52</v>
      </c>
      <c r="F4" s="7">
        <v>156</v>
      </c>
    </row>
    <row r="5" spans="1:6" ht="24.9" customHeight="1" x14ac:dyDescent="0.25">
      <c r="A5" s="11">
        <v>3</v>
      </c>
      <c r="B5" s="1" t="s">
        <v>30</v>
      </c>
      <c r="C5" s="22">
        <v>156</v>
      </c>
      <c r="D5" s="12">
        <v>125</v>
      </c>
      <c r="E5" s="8">
        <v>31</v>
      </c>
      <c r="F5" s="7">
        <v>94</v>
      </c>
    </row>
    <row r="6" spans="1:6" ht="24.9" customHeight="1" x14ac:dyDescent="0.25">
      <c r="A6" s="11">
        <v>4</v>
      </c>
      <c r="B6" s="1" t="s">
        <v>4</v>
      </c>
      <c r="C6" s="22">
        <v>202</v>
      </c>
      <c r="D6" s="12">
        <v>162</v>
      </c>
      <c r="E6" s="8">
        <v>40</v>
      </c>
      <c r="F6" s="7">
        <v>122</v>
      </c>
    </row>
    <row r="7" spans="1:6" ht="24.9" customHeight="1" x14ac:dyDescent="0.25">
      <c r="A7" s="11">
        <v>5</v>
      </c>
      <c r="B7" s="1" t="s">
        <v>5</v>
      </c>
      <c r="C7" s="22">
        <v>47</v>
      </c>
      <c r="D7" s="12">
        <v>38</v>
      </c>
      <c r="E7" s="8">
        <v>9</v>
      </c>
      <c r="F7" s="7">
        <v>29</v>
      </c>
    </row>
    <row r="8" spans="1:6" ht="24.9" customHeight="1" x14ac:dyDescent="0.25">
      <c r="A8" s="11">
        <v>6</v>
      </c>
      <c r="B8" s="1" t="s">
        <v>31</v>
      </c>
      <c r="C8" s="22">
        <v>50</v>
      </c>
      <c r="D8" s="12">
        <v>40</v>
      </c>
      <c r="E8" s="8">
        <v>10</v>
      </c>
      <c r="F8" s="7">
        <v>30</v>
      </c>
    </row>
    <row r="9" spans="1:6" ht="24.9" customHeight="1" x14ac:dyDescent="0.25">
      <c r="A9" s="11">
        <v>7</v>
      </c>
      <c r="B9" s="1" t="s">
        <v>6</v>
      </c>
      <c r="C9" s="22">
        <v>155</v>
      </c>
      <c r="D9" s="12">
        <v>124</v>
      </c>
      <c r="E9" s="8">
        <v>31</v>
      </c>
      <c r="F9" s="7">
        <v>93</v>
      </c>
    </row>
    <row r="10" spans="1:6" ht="24.9" customHeight="1" x14ac:dyDescent="0.25">
      <c r="A10" s="11">
        <v>8</v>
      </c>
      <c r="B10" s="1" t="s">
        <v>7</v>
      </c>
      <c r="C10" s="22">
        <v>99</v>
      </c>
      <c r="D10" s="12">
        <v>79</v>
      </c>
      <c r="E10" s="8">
        <v>20</v>
      </c>
      <c r="F10" s="7">
        <v>59</v>
      </c>
    </row>
    <row r="11" spans="1:6" ht="24.9" customHeight="1" x14ac:dyDescent="0.25">
      <c r="A11" s="11">
        <v>9</v>
      </c>
      <c r="B11" s="1" t="s">
        <v>8</v>
      </c>
      <c r="C11" s="22">
        <v>48</v>
      </c>
      <c r="D11" s="12">
        <v>38</v>
      </c>
      <c r="E11" s="8">
        <v>10</v>
      </c>
      <c r="F11" s="7">
        <v>28</v>
      </c>
    </row>
    <row r="12" spans="1:6" ht="24.9" customHeight="1" x14ac:dyDescent="0.25">
      <c r="A12" s="11">
        <v>10</v>
      </c>
      <c r="B12" s="1" t="s">
        <v>9</v>
      </c>
      <c r="C12" s="22">
        <v>107</v>
      </c>
      <c r="D12" s="12">
        <v>86</v>
      </c>
      <c r="E12" s="8">
        <v>21</v>
      </c>
      <c r="F12" s="7">
        <v>65</v>
      </c>
    </row>
    <row r="13" spans="1:6" ht="24.9" customHeight="1" x14ac:dyDescent="0.25">
      <c r="A13" s="11">
        <v>11</v>
      </c>
      <c r="B13" s="1" t="s">
        <v>32</v>
      </c>
      <c r="C13" s="22">
        <v>24</v>
      </c>
      <c r="D13" s="12">
        <v>19</v>
      </c>
      <c r="E13" s="8">
        <v>5</v>
      </c>
      <c r="F13" s="7">
        <v>14</v>
      </c>
    </row>
    <row r="14" spans="1:6" ht="24.9" customHeight="1" x14ac:dyDescent="0.25">
      <c r="A14" s="11">
        <v>12</v>
      </c>
      <c r="B14" s="1" t="s">
        <v>10</v>
      </c>
      <c r="C14" s="22">
        <v>19</v>
      </c>
      <c r="D14" s="12">
        <v>15</v>
      </c>
      <c r="E14" s="8">
        <v>4</v>
      </c>
      <c r="F14" s="7">
        <v>11</v>
      </c>
    </row>
    <row r="15" spans="1:6" ht="24.9" customHeight="1" x14ac:dyDescent="0.25">
      <c r="A15" s="11">
        <v>13</v>
      </c>
      <c r="B15" s="1" t="s">
        <v>11</v>
      </c>
      <c r="C15" s="22">
        <v>25</v>
      </c>
      <c r="D15" s="12">
        <v>20</v>
      </c>
      <c r="E15" s="8">
        <v>5</v>
      </c>
      <c r="F15" s="7">
        <v>15</v>
      </c>
    </row>
    <row r="16" spans="1:6" ht="24.9" customHeight="1" x14ac:dyDescent="0.25">
      <c r="A16" s="11">
        <v>14</v>
      </c>
      <c r="B16" s="1" t="s">
        <v>33</v>
      </c>
      <c r="C16" s="23">
        <v>30</v>
      </c>
      <c r="D16" s="12">
        <v>24</v>
      </c>
      <c r="E16" s="8">
        <v>6</v>
      </c>
      <c r="F16" s="7">
        <v>18</v>
      </c>
    </row>
  </sheetData>
  <mergeCells count="1">
    <mergeCell ref="A1:F1"/>
  </mergeCells>
  <phoneticPr fontId="1" type="noConversion"/>
  <conditionalFormatting sqref="D3:D16">
    <cfRule type="cellIs" dxfId="0" priority="1" operator="greaterThan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18" sqref="G18"/>
    </sheetView>
  </sheetViews>
  <sheetFormatPr defaultRowHeight="14.4" x14ac:dyDescent="0.25"/>
  <cols>
    <col min="1" max="1" width="7.33203125" customWidth="1"/>
    <col min="2" max="2" width="23.109375" customWidth="1"/>
    <col min="3" max="3" width="12" customWidth="1"/>
    <col min="4" max="4" width="21.88671875" customWidth="1"/>
    <col min="5" max="5" width="18.6640625" customWidth="1"/>
    <col min="6" max="6" width="16.88671875" customWidth="1"/>
  </cols>
  <sheetData>
    <row r="1" spans="1:6" ht="43.8" customHeight="1" x14ac:dyDescent="0.25">
      <c r="A1" s="33" t="s">
        <v>37</v>
      </c>
      <c r="B1" s="33"/>
      <c r="C1" s="33"/>
      <c r="D1" s="33"/>
      <c r="E1" s="33"/>
      <c r="F1" s="33"/>
    </row>
    <row r="2" spans="1:6" ht="21.9" customHeight="1" x14ac:dyDescent="0.25">
      <c r="A2" s="2" t="s">
        <v>22</v>
      </c>
      <c r="B2" s="2" t="s">
        <v>23</v>
      </c>
      <c r="C2" s="9" t="s">
        <v>26</v>
      </c>
      <c r="D2" s="10" t="s">
        <v>24</v>
      </c>
      <c r="E2" s="5" t="s">
        <v>29</v>
      </c>
      <c r="F2" s="4" t="s">
        <v>25</v>
      </c>
    </row>
    <row r="3" spans="1:6" ht="21.9" customHeight="1" x14ac:dyDescent="0.25">
      <c r="A3" s="3">
        <v>1</v>
      </c>
      <c r="B3" s="3" t="s">
        <v>1</v>
      </c>
      <c r="C3" s="3">
        <v>102</v>
      </c>
      <c r="D3" s="12">
        <f t="shared" ref="D3:D14" si="0">C3</f>
        <v>102</v>
      </c>
      <c r="E3" s="8">
        <v>20</v>
      </c>
      <c r="F3" s="7">
        <f t="shared" ref="F3:F14" si="1">D3-E3</f>
        <v>82</v>
      </c>
    </row>
    <row r="4" spans="1:6" ht="21.9" customHeight="1" x14ac:dyDescent="0.25">
      <c r="A4" s="3">
        <v>2</v>
      </c>
      <c r="B4" s="3" t="s">
        <v>2</v>
      </c>
      <c r="C4" s="3">
        <v>42</v>
      </c>
      <c r="D4" s="12">
        <f t="shared" si="0"/>
        <v>42</v>
      </c>
      <c r="E4" s="8">
        <v>8</v>
      </c>
      <c r="F4" s="7">
        <f t="shared" si="1"/>
        <v>34</v>
      </c>
    </row>
    <row r="5" spans="1:6" ht="21.9" customHeight="1" x14ac:dyDescent="0.25">
      <c r="A5" s="3">
        <v>3</v>
      </c>
      <c r="B5" s="3" t="s">
        <v>3</v>
      </c>
      <c r="C5" s="3">
        <v>54</v>
      </c>
      <c r="D5" s="12">
        <f t="shared" si="0"/>
        <v>54</v>
      </c>
      <c r="E5" s="8">
        <v>11</v>
      </c>
      <c r="F5" s="7">
        <f t="shared" si="1"/>
        <v>43</v>
      </c>
    </row>
    <row r="6" spans="1:6" ht="21.9" customHeight="1" x14ac:dyDescent="0.25">
      <c r="A6" s="3">
        <v>4</v>
      </c>
      <c r="B6" s="3" t="s">
        <v>4</v>
      </c>
      <c r="C6" s="3">
        <v>38</v>
      </c>
      <c r="D6" s="12">
        <f t="shared" si="0"/>
        <v>38</v>
      </c>
      <c r="E6" s="8">
        <v>8</v>
      </c>
      <c r="F6" s="7">
        <f t="shared" si="1"/>
        <v>30</v>
      </c>
    </row>
    <row r="7" spans="1:6" ht="21.9" customHeight="1" x14ac:dyDescent="0.25">
      <c r="A7" s="3">
        <v>5</v>
      </c>
      <c r="B7" s="1" t="s">
        <v>5</v>
      </c>
      <c r="C7" s="1">
        <v>5</v>
      </c>
      <c r="D7" s="12">
        <f t="shared" si="0"/>
        <v>5</v>
      </c>
      <c r="E7" s="8">
        <v>1</v>
      </c>
      <c r="F7" s="7">
        <f t="shared" si="1"/>
        <v>4</v>
      </c>
    </row>
    <row r="8" spans="1:6" ht="21.9" customHeight="1" x14ac:dyDescent="0.25">
      <c r="A8" s="3">
        <v>6</v>
      </c>
      <c r="B8" s="3" t="s">
        <v>34</v>
      </c>
      <c r="C8" s="3">
        <v>7</v>
      </c>
      <c r="D8" s="12">
        <f t="shared" si="0"/>
        <v>7</v>
      </c>
      <c r="E8" s="8">
        <v>1</v>
      </c>
      <c r="F8" s="7">
        <f t="shared" si="1"/>
        <v>6</v>
      </c>
    </row>
    <row r="9" spans="1:6" ht="21.9" customHeight="1" x14ac:dyDescent="0.25">
      <c r="A9" s="3">
        <v>7</v>
      </c>
      <c r="B9" s="3" t="s">
        <v>6</v>
      </c>
      <c r="C9" s="3">
        <v>9</v>
      </c>
      <c r="D9" s="12">
        <f t="shared" si="0"/>
        <v>9</v>
      </c>
      <c r="E9" s="8">
        <v>2</v>
      </c>
      <c r="F9" s="7">
        <f t="shared" si="1"/>
        <v>7</v>
      </c>
    </row>
    <row r="10" spans="1:6" ht="21.9" customHeight="1" x14ac:dyDescent="0.25">
      <c r="A10" s="3">
        <v>8</v>
      </c>
      <c r="B10" s="3" t="s">
        <v>7</v>
      </c>
      <c r="C10" s="3">
        <v>5</v>
      </c>
      <c r="D10" s="12">
        <f t="shared" si="0"/>
        <v>5</v>
      </c>
      <c r="E10" s="8">
        <v>1</v>
      </c>
      <c r="F10" s="7">
        <f t="shared" si="1"/>
        <v>4</v>
      </c>
    </row>
    <row r="11" spans="1:6" ht="21.9" customHeight="1" x14ac:dyDescent="0.25">
      <c r="A11" s="3">
        <v>9</v>
      </c>
      <c r="B11" s="3" t="s">
        <v>9</v>
      </c>
      <c r="C11" s="3">
        <v>20</v>
      </c>
      <c r="D11" s="12">
        <f t="shared" si="0"/>
        <v>20</v>
      </c>
      <c r="E11" s="8">
        <v>4</v>
      </c>
      <c r="F11" s="7">
        <f t="shared" si="1"/>
        <v>16</v>
      </c>
    </row>
    <row r="12" spans="1:6" ht="21.9" customHeight="1" x14ac:dyDescent="0.25">
      <c r="A12" s="3">
        <v>10</v>
      </c>
      <c r="B12" s="3" t="s">
        <v>35</v>
      </c>
      <c r="C12" s="3">
        <v>9</v>
      </c>
      <c r="D12" s="12">
        <f t="shared" si="0"/>
        <v>9</v>
      </c>
      <c r="E12" s="8">
        <v>2</v>
      </c>
      <c r="F12" s="7">
        <f t="shared" si="1"/>
        <v>7</v>
      </c>
    </row>
    <row r="13" spans="1:6" ht="21.9" customHeight="1" x14ac:dyDescent="0.25">
      <c r="A13" s="3">
        <v>11</v>
      </c>
      <c r="B13" s="3" t="s">
        <v>10</v>
      </c>
      <c r="C13" s="3">
        <v>13</v>
      </c>
      <c r="D13" s="12">
        <f t="shared" si="0"/>
        <v>13</v>
      </c>
      <c r="E13" s="8">
        <v>3</v>
      </c>
      <c r="F13" s="7">
        <f t="shared" si="1"/>
        <v>10</v>
      </c>
    </row>
    <row r="14" spans="1:6" ht="21.9" customHeight="1" x14ac:dyDescent="0.25">
      <c r="A14" s="3">
        <v>12</v>
      </c>
      <c r="B14" s="1" t="s">
        <v>0</v>
      </c>
      <c r="C14" s="1">
        <v>4</v>
      </c>
      <c r="D14" s="12">
        <f t="shared" si="0"/>
        <v>4</v>
      </c>
      <c r="E14" s="8">
        <v>1</v>
      </c>
      <c r="F14" s="7">
        <f t="shared" si="1"/>
        <v>3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国家奖学金-硕士</vt:lpstr>
      <vt:lpstr>国家奖学金-博士</vt:lpstr>
      <vt:lpstr>学业奖学金-硕士</vt:lpstr>
      <vt:lpstr>学业奖学金-博士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2017-10-12T08:35:20Z</dcterms:modified>
</cp:coreProperties>
</file>